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29"/>
  </bookViews>
  <sheets>
    <sheet name="特困人员花名册" sheetId="12" r:id="rId1"/>
  </sheets>
  <definedNames>
    <definedName name="_xlnm._FilterDatabase" localSheetId="0" hidden="1">特困人员花名册!$A$3:$AD$23</definedName>
    <definedName name="_xlnm.Print_Area" localSheetId="0">特困人员花名册!$A$1:$V$3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<sst xmlns="http://schemas.openxmlformats.org/spreadsheetml/2006/main" count="129" uniqueCount="91">
  <si>
    <t>2024年10月嘉陵区新增特困救助供养人员花名册</t>
  </si>
  <si>
    <t>序
号</t>
  </si>
  <si>
    <t>乡镇街道</t>
  </si>
  <si>
    <t>姓名</t>
  </si>
  <si>
    <t>性
别</t>
  </si>
  <si>
    <t>年
龄</t>
  </si>
  <si>
    <t>户籍所在地</t>
  </si>
  <si>
    <t>身份证号码</t>
  </si>
  <si>
    <t>供养
方式</t>
  </si>
  <si>
    <t>自理能力</t>
  </si>
  <si>
    <t>无劳动能力类型</t>
  </si>
  <si>
    <t>人员
类别</t>
  </si>
  <si>
    <t>月金额</t>
  </si>
  <si>
    <t>照料护理补贴</t>
  </si>
  <si>
    <t>补发</t>
  </si>
  <si>
    <t>合计</t>
  </si>
  <si>
    <t>审批时间</t>
  </si>
  <si>
    <t>备注</t>
  </si>
  <si>
    <t>集
中</t>
  </si>
  <si>
    <t>分
散</t>
  </si>
  <si>
    <t>全
自
理
三档</t>
  </si>
  <si>
    <t>半
失
能
二档</t>
  </si>
  <si>
    <t xml:space="preserve">
失
能
一档</t>
  </si>
  <si>
    <t>老
年
人</t>
  </si>
  <si>
    <t>未
成
年</t>
  </si>
  <si>
    <t>重
度
残
疾</t>
  </si>
  <si>
    <t>城
镇</t>
  </si>
  <si>
    <t>农
村</t>
  </si>
  <si>
    <t>金宝镇</t>
  </si>
  <si>
    <t>刘学兰</t>
  </si>
  <si>
    <t>女</t>
  </si>
  <si>
    <t>柿子沟村村委会</t>
  </si>
  <si>
    <t>512921********5446</t>
  </si>
  <si>
    <t>李明勇</t>
  </si>
  <si>
    <t>男</t>
  </si>
  <si>
    <t>和祥社区居委会</t>
  </si>
  <si>
    <t>512921********5679</t>
  </si>
  <si>
    <t>赵玉琼</t>
  </si>
  <si>
    <t>掌村沟村村委会</t>
  </si>
  <si>
    <t>512921********5687</t>
  </si>
  <si>
    <t>南湖街道</t>
  </si>
  <si>
    <t>毛世海</t>
  </si>
  <si>
    <t>泥溪口社区居委会</t>
  </si>
  <si>
    <t>512901********2917</t>
  </si>
  <si>
    <t>蒋素容</t>
  </si>
  <si>
    <t>512901********2944</t>
  </si>
  <si>
    <t>安福镇</t>
  </si>
  <si>
    <t>向应</t>
  </si>
  <si>
    <t>垭子口村村委会</t>
  </si>
  <si>
    <t>512921********3970</t>
  </si>
  <si>
    <t>何侱</t>
  </si>
  <si>
    <t>官坟嘴村村委会</t>
  </si>
  <si>
    <t>511304********2835</t>
  </si>
  <si>
    <t>里坝镇</t>
  </si>
  <si>
    <t>何常英</t>
  </si>
  <si>
    <t>攀桂湾村委会</t>
  </si>
  <si>
    <t>511304********5249</t>
  </si>
  <si>
    <t>任红</t>
  </si>
  <si>
    <t>512921********5276</t>
  </si>
  <si>
    <t>任涵燕</t>
  </si>
  <si>
    <t>511304********5026</t>
  </si>
  <si>
    <t>任林松</t>
  </si>
  <si>
    <t>511304********5019</t>
  </si>
  <si>
    <t>吉安镇</t>
  </si>
  <si>
    <t>梁开超</t>
  </si>
  <si>
    <t>杜家桥村委会</t>
  </si>
  <si>
    <t>512921********3495</t>
  </si>
  <si>
    <t>杜良仕</t>
  </si>
  <si>
    <t>五通庙村委会</t>
  </si>
  <si>
    <t>512921********3496</t>
  </si>
  <si>
    <t>万兴灿</t>
  </si>
  <si>
    <t>512921********3473</t>
  </si>
  <si>
    <t>李强伟</t>
  </si>
  <si>
    <t>512921********5698</t>
  </si>
  <si>
    <t>曲水镇</t>
  </si>
  <si>
    <t>杨国平</t>
  </si>
  <si>
    <t>移山社区居委会</t>
  </si>
  <si>
    <t>512921********2677</t>
  </si>
  <si>
    <t>李渡镇</t>
  </si>
  <si>
    <t>贺明</t>
  </si>
  <si>
    <t>东方井村村委会</t>
  </si>
  <si>
    <t>512921********3170</t>
  </si>
  <si>
    <t>敖定旭</t>
  </si>
  <si>
    <t>孙家寺村村委会</t>
  </si>
  <si>
    <t>512921********2670</t>
  </si>
  <si>
    <t>任永浩</t>
  </si>
  <si>
    <t>大桥村委会</t>
  </si>
  <si>
    <t>511304********5013</t>
  </si>
  <si>
    <t>胡邦树</t>
  </si>
  <si>
    <t>保沙庙社区居委会</t>
  </si>
  <si>
    <t>512921********3190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</si>
</sst>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\$#,##0;\(\$#,##0\)"/>
    <numFmt numFmtId="178" formatCode="_-&quot;$&quot;\ * #,##0.00_-;_-&quot;$&quot;\ * #,##0.00\-;_-&quot;$&quot;\ * &quot;-&quot;??_-;_-@_-"/>
    <numFmt numFmtId="179" formatCode="_-&quot;$&quot;\ * #,##0_-;_-&quot;$&quot;\ * #,##0\-;_-&quot;$&quot;\ * &quot;-&quot;_-;_-@_-"/>
    <numFmt numFmtId="180" formatCode="&quot;$&quot;\ #,##0_-;[Red]&quot;$&quot;\ #,##0\-"/>
    <numFmt numFmtId="181" formatCode="_-* #,##0_-;\-* #,##0_-;_-* &quot;-&quot;_-;_-@_-"/>
    <numFmt numFmtId="182" formatCode="#,##0;\(#,##0\)"/>
    <numFmt numFmtId="183" formatCode="_-* #,##0.00_-;\-* #,##0.00_-;_-* &quot;-&quot;??_-;_-@_-"/>
    <numFmt numFmtId="184" formatCode="\$#,##0.00;\(\$#,##0.00\)"/>
    <numFmt numFmtId="185" formatCode="_(&quot;$&quot;* #,##0_);_(&quot;$&quot;* \(#,##0\);_(&quot;$&quot;* &quot;-&quot;_);_(@_)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#\ ??/??"/>
    <numFmt numFmtId="190" formatCode="_(&quot;$&quot;* #,##0.00_);_(&quot;$&quot;* \(#,##0.00\);_(&quot;$&quot;* &quot;-&quot;??_);_(@_)"/>
    <numFmt numFmtId="191" formatCode="yy\.mm\.dd"/>
    <numFmt numFmtId="192" formatCode="0_ "/>
  </numFmts>
  <fonts count="7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9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宋体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7"/>
      <name val="Small Fonts"/>
      <charset val="134"/>
    </font>
    <font>
      <b/>
      <sz val="12"/>
      <color indexed="8"/>
      <name val="宋体"/>
      <charset val="134"/>
    </font>
    <font>
      <sz val="8"/>
      <name val="Times New Roman"/>
      <charset val="134"/>
    </font>
    <font>
      <sz val="12"/>
      <name val="Helv"/>
      <charset val="134"/>
    </font>
    <font>
      <sz val="11"/>
      <color indexed="8"/>
      <name val="Tahoma"/>
      <charset val="134"/>
    </font>
    <font>
      <sz val="10"/>
      <name val="楷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b/>
      <sz val="18"/>
      <color indexed="62"/>
      <name val="宋体"/>
      <charset val="134"/>
    </font>
    <font>
      <sz val="10"/>
      <name val="MS Sans Serif"/>
      <charset val="134"/>
    </font>
    <font>
      <b/>
      <sz val="14"/>
      <name val="楷体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  <font>
      <sz val="12"/>
      <color indexed="16"/>
      <name val="宋体"/>
      <charset val="134"/>
    </font>
    <font>
      <sz val="11"/>
      <color theme="1"/>
      <name val="Tahoma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0" borderId="18" applyNumberFormat="0" applyFon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/>
    <xf numFmtId="0" fontId="46" fillId="0" borderId="0"/>
    <xf numFmtId="0" fontId="32" fillId="50" borderId="0" applyNumberFormat="0" applyBorder="0" applyAlignment="0" applyProtection="0"/>
    <xf numFmtId="0" fontId="47" fillId="43" borderId="0" applyNumberFormat="0" applyBorder="0" applyAlignment="0" applyProtection="0"/>
    <xf numFmtId="49" fontId="48" fillId="0" borderId="0" applyFont="0" applyFill="0" applyBorder="0" applyAlignment="0" applyProtection="0"/>
    <xf numFmtId="0" fontId="49" fillId="38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32" fillId="41" borderId="0" applyNumberFormat="0" applyBorder="0" applyAlignment="0" applyProtection="0"/>
    <xf numFmtId="0" fontId="50" fillId="39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51" fillId="53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52" fillId="39" borderId="20" applyNumberFormat="0" applyAlignment="0" applyProtection="0">
      <alignment vertical="center"/>
    </xf>
    <xf numFmtId="0" fontId="32" fillId="43" borderId="0" applyNumberFormat="0" applyBorder="0" applyAlignment="0" applyProtection="0"/>
    <xf numFmtId="0" fontId="53" fillId="43" borderId="0" applyNumberFormat="0" applyBorder="0" applyAlignment="0" applyProtection="0">
      <alignment vertical="center"/>
    </xf>
    <xf numFmtId="0" fontId="54" fillId="50" borderId="18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4" fillId="0" borderId="0" applyProtection="0">
      <alignment vertical="center"/>
    </xf>
    <xf numFmtId="37" fontId="55" fillId="0" borderId="0"/>
    <xf numFmtId="0" fontId="56" fillId="55" borderId="0" applyNumberFormat="0" applyBorder="0" applyAlignment="0" applyProtection="0"/>
    <xf numFmtId="14" fontId="57" fillId="0" borderId="0">
      <alignment horizontal="center" wrapText="1"/>
      <protection locked="0"/>
    </xf>
    <xf numFmtId="176" fontId="58" fillId="56" borderId="0"/>
    <xf numFmtId="0" fontId="49" fillId="48" borderId="0" applyNumberFormat="0" applyBorder="0" applyAlignment="0" applyProtection="0"/>
    <xf numFmtId="0" fontId="56" fillId="57" borderId="0" applyNumberFormat="0" applyBorder="0" applyAlignment="0" applyProtection="0"/>
    <xf numFmtId="0" fontId="56" fillId="58" borderId="0" applyNumberFormat="0" applyBorder="0" applyAlignment="0" applyProtection="0"/>
    <xf numFmtId="0" fontId="59" fillId="0" borderId="0">
      <alignment vertical="center"/>
    </xf>
    <xf numFmtId="0" fontId="54" fillId="0" borderId="0">
      <alignment vertical="center"/>
    </xf>
    <xf numFmtId="0" fontId="60" fillId="0" borderId="21" applyNumberFormat="0" applyFill="0" applyProtection="0">
      <alignment horizontal="center"/>
    </xf>
    <xf numFmtId="0" fontId="54" fillId="0" borderId="0">
      <alignment vertical="center"/>
    </xf>
    <xf numFmtId="0" fontId="54" fillId="0" borderId="0"/>
    <xf numFmtId="0" fontId="61" fillId="59" borderId="22">
      <protection locked="0"/>
    </xf>
    <xf numFmtId="0" fontId="49" fillId="60" borderId="0" applyNumberFormat="0" applyBorder="0" applyAlignment="0" applyProtection="0"/>
    <xf numFmtId="177" fontId="62" fillId="0" borderId="0"/>
    <xf numFmtId="0" fontId="63" fillId="0" borderId="0" applyNumberFormat="0" applyFill="0" applyBorder="0" applyAlignment="0" applyProtection="0"/>
    <xf numFmtId="0" fontId="32" fillId="44" borderId="0" applyNumberFormat="0" applyBorder="0" applyAlignment="0" applyProtection="0"/>
    <xf numFmtId="178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32" fillId="38" borderId="0" applyNumberFormat="0" applyBorder="0" applyAlignment="0" applyProtection="0"/>
    <xf numFmtId="0" fontId="48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65" fillId="0" borderId="3" applyNumberFormat="0" applyFill="0" applyProtection="0">
      <alignment horizontal="center"/>
    </xf>
    <xf numFmtId="0" fontId="66" fillId="0" borderId="23" applyNumberFormat="0" applyAlignment="0" applyProtection="0">
      <alignment horizontal="left" vertical="center"/>
    </xf>
    <xf numFmtId="0" fontId="66" fillId="0" borderId="24">
      <alignment horizontal="left" vertical="center"/>
    </xf>
    <xf numFmtId="0" fontId="64" fillId="0" borderId="0" applyNumberFormat="0" applyFont="0" applyFill="0" applyBorder="0" applyAlignment="0" applyProtection="0">
      <alignment horizontal="left"/>
    </xf>
    <xf numFmtId="0" fontId="31" fillId="0" borderId="0">
      <alignment vertical="center"/>
    </xf>
    <xf numFmtId="0" fontId="31" fillId="0" borderId="0">
      <alignment vertical="center"/>
    </xf>
    <xf numFmtId="4" fontId="6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10" fontId="48" fillId="0" borderId="0" applyFont="0" applyFill="0" applyBorder="0" applyAlignment="0" applyProtection="0"/>
    <xf numFmtId="0" fontId="45" fillId="0" borderId="0">
      <protection locked="0"/>
    </xf>
    <xf numFmtId="0" fontId="68" fillId="0" borderId="0"/>
    <xf numFmtId="0" fontId="49" fillId="61" borderId="0" applyNumberFormat="0" applyBorder="0" applyAlignment="0" applyProtection="0"/>
    <xf numFmtId="0" fontId="49" fillId="46" borderId="0" applyNumberFormat="0" applyBorder="0" applyAlignment="0" applyProtection="0"/>
    <xf numFmtId="180" fontId="48" fillId="0" borderId="0"/>
    <xf numFmtId="0" fontId="49" fillId="52" borderId="0" applyNumberFormat="0" applyBorder="0" applyAlignment="0" applyProtection="0"/>
    <xf numFmtId="0" fontId="57" fillId="0" borderId="0">
      <alignment horizontal="center" wrapText="1"/>
      <protection locked="0"/>
    </xf>
    <xf numFmtId="0" fontId="68" fillId="0" borderId="0" applyNumberFormat="0" applyFill="0" applyBorder="0" applyAlignment="0" applyProtection="0">
      <alignment vertical="top"/>
    </xf>
    <xf numFmtId="181" fontId="48" fillId="0" borderId="0" applyFont="0" applyFill="0" applyBorder="0" applyAlignment="0" applyProtection="0"/>
    <xf numFmtId="182" fontId="62" fillId="0" borderId="0"/>
    <xf numFmtId="183" fontId="48" fillId="0" borderId="0" applyFont="0" applyFill="0" applyBorder="0" applyAlignment="0" applyProtection="0"/>
    <xf numFmtId="184" fontId="62" fillId="0" borderId="0"/>
    <xf numFmtId="15" fontId="64" fillId="0" borderId="0"/>
    <xf numFmtId="38" fontId="69" fillId="39" borderId="0" applyNumberFormat="0" applyBorder="0" applyAlignment="0" applyProtection="0"/>
    <xf numFmtId="0" fontId="54" fillId="0" borderId="0">
      <alignment vertical="center"/>
    </xf>
    <xf numFmtId="10" fontId="69" fillId="50" borderId="1" applyNumberFormat="0" applyBorder="0" applyAlignment="0" applyProtection="0"/>
    <xf numFmtId="185" fontId="48" fillId="0" borderId="0" applyFont="0" applyFill="0" applyBorder="0" applyAlignment="0" applyProtection="0"/>
    <xf numFmtId="176" fontId="70" fillId="62" borderId="0"/>
    <xf numFmtId="38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2" fillId="0" borderId="0"/>
    <xf numFmtId="0" fontId="54" fillId="0" borderId="0">
      <alignment vertical="center"/>
    </xf>
    <xf numFmtId="189" fontId="48" fillId="0" borderId="0" applyFont="0" applyFill="0" applyProtection="0"/>
    <xf numFmtId="15" fontId="64" fillId="0" borderId="0" applyFont="0" applyFill="0" applyBorder="0" applyAlignment="0" applyProtection="0"/>
    <xf numFmtId="0" fontId="71" fillId="0" borderId="25">
      <alignment horizontal="center"/>
    </xf>
    <xf numFmtId="0" fontId="64" fillId="63" borderId="0" applyNumberFormat="0" applyFont="0" applyBorder="0" applyAlignment="0" applyProtection="0"/>
    <xf numFmtId="0" fontId="72" fillId="0" borderId="0"/>
    <xf numFmtId="0" fontId="0" fillId="0" borderId="0">
      <alignment vertical="center"/>
    </xf>
    <xf numFmtId="190" fontId="48" fillId="0" borderId="0" applyFont="0" applyFill="0" applyBorder="0" applyAlignment="0" applyProtection="0"/>
    <xf numFmtId="0" fontId="48" fillId="0" borderId="3" applyNumberFormat="0" applyFill="0" applyProtection="0">
      <alignment horizontal="right"/>
    </xf>
    <xf numFmtId="0" fontId="54" fillId="0" borderId="0">
      <alignment vertical="center"/>
    </xf>
    <xf numFmtId="0" fontId="73" fillId="34" borderId="0" applyNumberFormat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54" fillId="0" borderId="0">
      <alignment vertical="center"/>
    </xf>
    <xf numFmtId="0" fontId="74" fillId="0" borderId="0">
      <alignment vertical="center"/>
    </xf>
    <xf numFmtId="0" fontId="54" fillId="0" borderId="0"/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/>
    <xf numFmtId="1" fontId="48" fillId="0" borderId="21" applyFill="0" applyProtection="0">
      <alignment horizontal="center"/>
    </xf>
    <xf numFmtId="0" fontId="48" fillId="0" borderId="3" applyNumberFormat="0" applyFill="0" applyProtection="0">
      <alignment horizontal="left"/>
    </xf>
    <xf numFmtId="0" fontId="60" fillId="0" borderId="21" applyNumberFormat="0" applyFill="0" applyProtection="0">
      <alignment horizontal="left"/>
    </xf>
    <xf numFmtId="191" fontId="48" fillId="0" borderId="21" applyFill="0" applyProtection="0">
      <alignment horizontal="right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92" fontId="0" fillId="0" borderId="0" xfId="0" applyNumberFormat="1">
      <alignment vertical="center"/>
    </xf>
    <xf numFmtId="192" fontId="0" fillId="0" borderId="0" xfId="0" applyNumberFormat="1" applyAlignment="1">
      <alignment horizontal="center" vertical="center"/>
    </xf>
    <xf numFmtId="0" fontId="3" fillId="0" borderId="0" xfId="169" applyFont="1" applyBorder="1" applyAlignment="1">
      <alignment horizontal="center" vertical="center"/>
    </xf>
    <xf numFmtId="0" fontId="4" fillId="0" borderId="0" xfId="169" applyFont="1" applyBorder="1" applyAlignment="1">
      <alignment horizontal="left" vertical="center"/>
    </xf>
    <xf numFmtId="0" fontId="5" fillId="0" borderId="1" xfId="169" applyFont="1" applyBorder="1" applyAlignment="1">
      <alignment horizontal="center" vertical="center"/>
    </xf>
    <xf numFmtId="0" fontId="5" fillId="0" borderId="1" xfId="169" applyFont="1" applyBorder="1" applyAlignment="1">
      <alignment horizontal="center" vertical="center" wrapText="1"/>
    </xf>
    <xf numFmtId="49" fontId="5" fillId="0" borderId="1" xfId="169" applyNumberFormat="1" applyFont="1" applyBorder="1" applyAlignment="1">
      <alignment horizontal="center" vertical="center"/>
    </xf>
    <xf numFmtId="0" fontId="6" fillId="0" borderId="1" xfId="169" applyFont="1" applyBorder="1" applyAlignment="1">
      <alignment horizontal="center" vertical="center"/>
    </xf>
    <xf numFmtId="49" fontId="7" fillId="0" borderId="1" xfId="188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8" fillId="0" borderId="1" xfId="188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16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92" fontId="3" fillId="0" borderId="0" xfId="169" applyNumberFormat="1" applyFont="1" applyFill="1" applyBorder="1" applyAlignment="1">
      <alignment horizontal="center" vertical="center"/>
    </xf>
    <xf numFmtId="0" fontId="3" fillId="0" borderId="0" xfId="169" applyFont="1" applyFill="1" applyBorder="1" applyAlignment="1">
      <alignment horizontal="center" vertical="center"/>
    </xf>
    <xf numFmtId="192" fontId="5" fillId="0" borderId="1" xfId="169" applyNumberFormat="1" applyFont="1" applyFill="1" applyBorder="1" applyAlignment="1">
      <alignment horizontal="center" vertical="center" wrapText="1"/>
    </xf>
    <xf numFmtId="192" fontId="5" fillId="0" borderId="2" xfId="169" applyNumberFormat="1" applyFont="1" applyFill="1" applyBorder="1" applyAlignment="1">
      <alignment horizontal="center" vertical="center" wrapText="1"/>
    </xf>
    <xf numFmtId="0" fontId="5" fillId="0" borderId="1" xfId="169" applyFont="1" applyFill="1" applyBorder="1" applyAlignment="1">
      <alignment horizontal="center" vertical="center" wrapText="1"/>
    </xf>
    <xf numFmtId="192" fontId="5" fillId="0" borderId="3" xfId="169" applyNumberFormat="1" applyFont="1" applyFill="1" applyBorder="1" applyAlignment="1">
      <alignment horizontal="center" vertical="center" wrapText="1"/>
    </xf>
    <xf numFmtId="0" fontId="10" fillId="0" borderId="1" xfId="169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left" vertical="center"/>
    </xf>
    <xf numFmtId="192" fontId="0" fillId="0" borderId="1" xfId="0" applyNumberFormat="1" applyBorder="1" applyAlignment="1">
      <alignment horizontal="center" vertical="center"/>
    </xf>
    <xf numFmtId="57" fontId="1" fillId="0" borderId="1" xfId="0" applyNumberFormat="1" applyFont="1" applyBorder="1" applyAlignment="1">
      <alignment horizontal="left" vertical="center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2 4 2 4 2" xfId="49"/>
    <cellStyle name="20% - 强调文字颜色 2 4 2 3" xfId="50"/>
    <cellStyle name="40% - 强调文字颜色 4 5 2 4 2" xfId="51"/>
    <cellStyle name="40% - Accent1 4 3" xfId="52"/>
    <cellStyle name="40% - Accent2 2 4" xfId="53"/>
    <cellStyle name="20% - 强调文字颜色 6 2 7 2 2" xfId="54"/>
    <cellStyle name="Accent2 - 40%" xfId="55"/>
    <cellStyle name="40% - 强调文字颜色 3 3 3 2" xfId="56"/>
    <cellStyle name="标题 4 2 7 3 3" xfId="57"/>
    <cellStyle name="20% - 强调文字颜色 1 3 6 3" xfId="58"/>
    <cellStyle name="60% - 强调文字颜色 2 4 3" xfId="59"/>
    <cellStyle name="60% - 强调文字颜色 4 5 2 4 2" xfId="60"/>
    <cellStyle name="20% - Accent3 2 2 4 2" xfId="61"/>
    <cellStyle name="20% - 强调文字颜色 5 2 3 4 3" xfId="62"/>
    <cellStyle name="40% - 强调文字颜色 6 2 8 4 3" xfId="63"/>
    <cellStyle name="_ET_STYLE_NoName_00__Sheet3" xfId="64"/>
    <cellStyle name="Warning Text 6 2" xfId="65"/>
    <cellStyle name="Input 16" xfId="66"/>
    <cellStyle name="链接单元格 2 5 9" xfId="67"/>
    <cellStyle name="标题 1 5 2 2 2" xfId="68"/>
    <cellStyle name="差 5 2 6" xfId="69"/>
    <cellStyle name="Total 2 2 3" xfId="70"/>
    <cellStyle name="60% - 强调文字颜色 5 4 2 4" xfId="71"/>
    <cellStyle name="Title 4 4 3" xfId="72"/>
    <cellStyle name="强调文字颜色 1 2 4 2 11" xfId="73"/>
    <cellStyle name="Check Cell 2 4 2" xfId="74"/>
    <cellStyle name="Heading 3 8" xfId="75"/>
    <cellStyle name="Accent6 4 2 3 2" xfId="76"/>
    <cellStyle name="Note 2 8" xfId="77"/>
    <cellStyle name="标题 2 8 3" xfId="78"/>
    <cellStyle name="解释性文本 2 3 9" xfId="79"/>
    <cellStyle name="_弱电系统设备配置报价清单" xfId="80"/>
    <cellStyle name="_Book1_1" xfId="81"/>
    <cellStyle name="Accent3 - 20% 8" xfId="82"/>
    <cellStyle name="好_Book1 2 2 5" xfId="83"/>
    <cellStyle name="_Book1_2" xfId="84"/>
    <cellStyle name="Accent6 - 60% 7" xfId="85"/>
    <cellStyle name="Accent3 10 3" xfId="86"/>
    <cellStyle name="Accent5 - 60% 6" xfId="87"/>
    <cellStyle name="Accent1 - 20% 2 4" xfId="88"/>
    <cellStyle name="计算 2 4 12" xfId="89"/>
    <cellStyle name="60% - 强调文字颜色 6 2 3 4 3" xfId="90"/>
    <cellStyle name="60% - 强调文字颜色 3 3" xfId="91"/>
    <cellStyle name="Percent_!!!GO" xfId="92"/>
    <cellStyle name="适中 2 3 2 8" xfId="93"/>
    <cellStyle name="Accent3 - 60% 3 2 2" xfId="94"/>
    <cellStyle name="Output 10" xfId="95"/>
    <cellStyle name="Accent3 - 40% 8" xfId="96"/>
    <cellStyle name="好 2 4 2 11" xfId="97"/>
    <cellStyle name="注释 2 4 2 11" xfId="98"/>
    <cellStyle name="Accent2 10 2" xfId="99"/>
    <cellStyle name="常规 40 4 4 10" xfId="100"/>
    <cellStyle name="no dec" xfId="101"/>
    <cellStyle name="强调 2 4 3 2" xfId="102"/>
    <cellStyle name="per.style" xfId="103"/>
    <cellStyle name="Input Cells" xfId="104"/>
    <cellStyle name="Accent2 - 60% 2 5" xfId="105"/>
    <cellStyle name="强调 1 4 3 2" xfId="106"/>
    <cellStyle name="强调 3 4 3 2" xfId="107"/>
    <cellStyle name="常规 22 3 9" xfId="108"/>
    <cellStyle name="常规 2 2" xfId="109"/>
    <cellStyle name="部门" xfId="110"/>
    <cellStyle name="常规 10 7" xfId="111"/>
    <cellStyle name="常规 9 2 4 8" xfId="112"/>
    <cellStyle name="sstot 4" xfId="113"/>
    <cellStyle name="Accent1_Book1" xfId="114"/>
    <cellStyle name="Dollar (zero dec)" xfId="115"/>
    <cellStyle name="表标题 7" xfId="116"/>
    <cellStyle name="Accent5 - 20% 2 2" xfId="117"/>
    <cellStyle name="Currency_!!!GO" xfId="118"/>
    <cellStyle name="Currency [0]_!!!GO" xfId="119"/>
    <cellStyle name="PSInt 2" xfId="120"/>
    <cellStyle name="Accent6 - 40% 3 2 2" xfId="121"/>
    <cellStyle name="Milliers_!!!GO" xfId="122"/>
    <cellStyle name="Millares_96 Risk" xfId="123"/>
    <cellStyle name="标题1" xfId="124"/>
    <cellStyle name="Header1" xfId="125"/>
    <cellStyle name="Header2" xfId="126"/>
    <cellStyle name="PSChar 2" xfId="127"/>
    <cellStyle name="常规 3 3 14" xfId="128"/>
    <cellStyle name="常规 2 4 5 7" xfId="129"/>
    <cellStyle name="PSDec" xfId="130"/>
    <cellStyle name="RowLevel_0" xfId="131"/>
    <cellStyle name="Percent [2]" xfId="132"/>
    <cellStyle name="6mal" xfId="133"/>
    <cellStyle name="常规 2 13 6" xfId="134"/>
    <cellStyle name="Accent2_Book1" xfId="135"/>
    <cellStyle name="Accent5_Book1" xfId="136"/>
    <cellStyle name="Normal - Style1" xfId="137"/>
    <cellStyle name="Accent6_Book1" xfId="138"/>
    <cellStyle name="args.style" xfId="139"/>
    <cellStyle name="ColLevel_0" xfId="140"/>
    <cellStyle name="Comma [0]_!!!GO" xfId="141"/>
    <cellStyle name="comma zerodec" xfId="142"/>
    <cellStyle name="Comma_!!!GO" xfId="143"/>
    <cellStyle name="Currency1" xfId="144"/>
    <cellStyle name="Date" xfId="145"/>
    <cellStyle name="Grey" xfId="146"/>
    <cellStyle name="常规 2" xfId="147"/>
    <cellStyle name="Input [yellow]" xfId="148"/>
    <cellStyle name="捠壿_Region Orders (2)" xfId="149"/>
    <cellStyle name="Linked Cells" xfId="150"/>
    <cellStyle name="Millares [0]_96 Risk" xfId="151"/>
    <cellStyle name="Moneda [0]_96 Risk" xfId="152"/>
    <cellStyle name="Moneda_96 Risk" xfId="153"/>
    <cellStyle name="Mon閠aire [0]_!!!GO" xfId="154"/>
    <cellStyle name="New Times Roman" xfId="155"/>
    <cellStyle name="常规 13 8 2 2" xfId="156"/>
    <cellStyle name="Pourcentage_pldt" xfId="157"/>
    <cellStyle name="PSDate" xfId="158"/>
    <cellStyle name="PSHeading" xfId="159"/>
    <cellStyle name="PSSpacer" xfId="160"/>
    <cellStyle name="Standard_AREAS" xfId="161"/>
    <cellStyle name="常规 15 14" xfId="162"/>
    <cellStyle name="捠壿 [0.00]_Region Orders (2)" xfId="163"/>
    <cellStyle name="编号" xfId="164"/>
    <cellStyle name="常规 12" xfId="165"/>
    <cellStyle name="差_Book1" xfId="166"/>
    <cellStyle name="常规 10" xfId="167"/>
    <cellStyle name="常规 10 10 2 2 2" xfId="168"/>
    <cellStyle name="常规 10 12" xfId="169"/>
    <cellStyle name="常规 10 7 2 2 2" xfId="170"/>
    <cellStyle name="常规 100" xfId="171"/>
    <cellStyle name="常规 101" xfId="172"/>
    <cellStyle name="常规 102" xfId="173"/>
    <cellStyle name="常规 103" xfId="174"/>
    <cellStyle name="常规 106" xfId="175"/>
    <cellStyle name="常规 12 11" xfId="176"/>
    <cellStyle name="常规 15" xfId="177"/>
    <cellStyle name="常规 2 10 8" xfId="178"/>
    <cellStyle name="常规 2 2 10 2 2" xfId="179"/>
    <cellStyle name="常规 38 10 2 2" xfId="180"/>
    <cellStyle name="常规 3 10 2 2 2" xfId="181"/>
    <cellStyle name="常规 58 2 2 2 2" xfId="182"/>
    <cellStyle name="常规 8 2 2 2 8" xfId="183"/>
    <cellStyle name="数量 6" xfId="184"/>
    <cellStyle name="商品名称 6" xfId="185"/>
    <cellStyle name="借出原因 6" xfId="186"/>
    <cellStyle name="日期 6" xfId="187"/>
    <cellStyle name="Normal" xfId="188"/>
  </cellStyles>
  <tableStyles count="0" defaultTableStyle="Table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23"/>
  <sheetViews>
    <sheetView tabSelected="1" zoomScale="70" zoomScaleNormal="70" zoomScaleSheetLayoutView="90" workbookViewId="0">
      <pane xSplit="22" ySplit="3" topLeftCell="AE4" activePane="bottomRight" state="frozen"/>
      <selection/>
      <selection pane="topRight"/>
      <selection pane="bottomLeft"/>
      <selection pane="bottomRight" activeCell="AI12" sqref="AI12"/>
    </sheetView>
  </sheetViews>
  <sheetFormatPr defaultColWidth="9" defaultRowHeight="25" customHeight="1"/>
  <cols>
    <col min="1" max="1" width="6.375" customWidth="1"/>
    <col min="2" max="2" width="10.9333333333333" customWidth="1"/>
    <col min="3" max="3" width="8.625" style="1" customWidth="1"/>
    <col min="4" max="5" width="5.625" customWidth="1"/>
    <col min="6" max="6" width="31.6" customWidth="1"/>
    <col min="7" max="7" width="21.625" style="2" customWidth="1"/>
    <col min="8" max="11" width="4.875" customWidth="1"/>
    <col min="12" max="12" width="4.75" style="3" customWidth="1"/>
    <col min="13" max="14" width="4.875" style="3" customWidth="1"/>
    <col min="15" max="15" width="7.34166666666667" style="3" customWidth="1"/>
    <col min="16" max="16" width="4.75" customWidth="1"/>
    <col min="17" max="17" width="5.375" style="3" customWidth="1"/>
    <col min="18" max="18" width="9" style="4" customWidth="1"/>
    <col min="19" max="20" width="9.45833333333333" style="5" customWidth="1"/>
    <col min="21" max="21" width="9" customWidth="1"/>
    <col min="22" max="22" width="24.375" customWidth="1"/>
    <col min="23" max="23" width="15.9333333333333" customWidth="1"/>
    <col min="24" max="16364" width="9" customWidth="1"/>
  </cols>
  <sheetData>
    <row r="1" ht="31" customHeight="1" spans="1:22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20"/>
      <c r="S1" s="20"/>
      <c r="T1" s="20"/>
      <c r="U1" s="21"/>
      <c r="V1" s="6"/>
    </row>
    <row r="2" customHeight="1" spans="1:3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8"/>
      <c r="J2" s="8" t="s">
        <v>9</v>
      </c>
      <c r="K2" s="8"/>
      <c r="L2" s="8"/>
      <c r="M2" s="8" t="s">
        <v>10</v>
      </c>
      <c r="N2" s="8"/>
      <c r="O2" s="8"/>
      <c r="P2" s="16" t="s">
        <v>11</v>
      </c>
      <c r="Q2" s="9"/>
      <c r="R2" s="22" t="s">
        <v>12</v>
      </c>
      <c r="S2" s="22" t="s">
        <v>13</v>
      </c>
      <c r="T2" s="23" t="s">
        <v>14</v>
      </c>
      <c r="U2" s="24" t="s">
        <v>15</v>
      </c>
      <c r="V2" s="9" t="s">
        <v>16</v>
      </c>
      <c r="W2" s="3" t="s">
        <v>17</v>
      </c>
      <c r="AD2" s="3" t="s">
        <v>17</v>
      </c>
    </row>
    <row r="3" ht="112" customHeight="1" spans="1:30">
      <c r="A3" s="8"/>
      <c r="B3" s="8"/>
      <c r="C3" s="8"/>
      <c r="D3" s="8"/>
      <c r="E3" s="8"/>
      <c r="F3" s="8"/>
      <c r="G3" s="10"/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24</v>
      </c>
      <c r="O3" s="9" t="s">
        <v>25</v>
      </c>
      <c r="P3" s="9" t="s">
        <v>26</v>
      </c>
      <c r="Q3" s="9" t="s">
        <v>27</v>
      </c>
      <c r="R3" s="22"/>
      <c r="S3" s="22"/>
      <c r="T3" s="25"/>
      <c r="U3" s="24"/>
      <c r="V3" s="9"/>
      <c r="W3" s="3"/>
      <c r="AD3" s="3"/>
    </row>
    <row r="4" customHeight="1" spans="1:22">
      <c r="A4" s="11">
        <v>1</v>
      </c>
      <c r="B4" s="12" t="s">
        <v>28</v>
      </c>
      <c r="C4" s="12" t="s">
        <v>29</v>
      </c>
      <c r="D4" s="12" t="s">
        <v>30</v>
      </c>
      <c r="E4" s="12">
        <v>60</v>
      </c>
      <c r="F4" s="12" t="s">
        <v>31</v>
      </c>
      <c r="G4" s="12" t="s">
        <v>32</v>
      </c>
      <c r="H4" s="13"/>
      <c r="I4" s="17">
        <v>1</v>
      </c>
      <c r="J4" s="17">
        <v>1</v>
      </c>
      <c r="K4" s="13"/>
      <c r="L4" s="13"/>
      <c r="M4" s="13">
        <v>1</v>
      </c>
      <c r="N4" s="13"/>
      <c r="O4" s="13"/>
      <c r="P4" s="13"/>
      <c r="Q4" s="18">
        <v>1</v>
      </c>
      <c r="R4" s="14">
        <v>693</v>
      </c>
      <c r="S4" s="13"/>
      <c r="T4" s="13"/>
      <c r="U4" s="26">
        <f t="shared" ref="U4:U23" si="0">SUM(R4+S4)</f>
        <v>693</v>
      </c>
      <c r="V4" s="27">
        <v>45545</v>
      </c>
    </row>
    <row r="5" customHeight="1" spans="1:22">
      <c r="A5" s="11">
        <v>2</v>
      </c>
      <c r="B5" s="14" t="s">
        <v>28</v>
      </c>
      <c r="C5" s="14" t="s">
        <v>33</v>
      </c>
      <c r="D5" s="14" t="s">
        <v>34</v>
      </c>
      <c r="E5" s="14">
        <v>60</v>
      </c>
      <c r="F5" s="14" t="s">
        <v>35</v>
      </c>
      <c r="G5" s="14" t="s">
        <v>36</v>
      </c>
      <c r="H5" s="15"/>
      <c r="I5" s="18">
        <v>1</v>
      </c>
      <c r="J5" s="19">
        <v>1</v>
      </c>
      <c r="K5" s="15"/>
      <c r="L5" s="19"/>
      <c r="M5" s="19">
        <v>1</v>
      </c>
      <c r="N5" s="19"/>
      <c r="O5" s="19"/>
      <c r="P5" s="15"/>
      <c r="Q5" s="18">
        <v>1</v>
      </c>
      <c r="R5" s="14">
        <v>693</v>
      </c>
      <c r="S5" s="28"/>
      <c r="T5" s="28"/>
      <c r="U5" s="26">
        <f t="shared" si="0"/>
        <v>693</v>
      </c>
      <c r="V5" s="29">
        <v>45545</v>
      </c>
    </row>
    <row r="6" customHeight="1" spans="1:22">
      <c r="A6" s="11">
        <v>3</v>
      </c>
      <c r="B6" s="14" t="s">
        <v>28</v>
      </c>
      <c r="C6" s="14" t="s">
        <v>37</v>
      </c>
      <c r="D6" s="14" t="s">
        <v>30</v>
      </c>
      <c r="E6" s="14">
        <v>48</v>
      </c>
      <c r="F6" s="14" t="s">
        <v>38</v>
      </c>
      <c r="G6" s="14" t="s">
        <v>39</v>
      </c>
      <c r="H6" s="15"/>
      <c r="I6" s="18">
        <v>1</v>
      </c>
      <c r="J6" s="15"/>
      <c r="K6" s="15"/>
      <c r="L6" s="19">
        <v>1</v>
      </c>
      <c r="M6" s="19"/>
      <c r="N6" s="19"/>
      <c r="O6" s="19">
        <v>1</v>
      </c>
      <c r="P6" s="15"/>
      <c r="Q6" s="18">
        <v>1</v>
      </c>
      <c r="R6" s="14">
        <v>693</v>
      </c>
      <c r="S6" s="28">
        <v>80</v>
      </c>
      <c r="T6" s="28"/>
      <c r="U6" s="26">
        <f t="shared" si="0"/>
        <v>773</v>
      </c>
      <c r="V6" s="29">
        <v>45545</v>
      </c>
    </row>
    <row r="7" customHeight="1" spans="1:22">
      <c r="A7" s="11">
        <v>4</v>
      </c>
      <c r="B7" s="14" t="s">
        <v>40</v>
      </c>
      <c r="C7" s="14" t="s">
        <v>41</v>
      </c>
      <c r="D7" s="14" t="s">
        <v>34</v>
      </c>
      <c r="E7" s="14">
        <v>78</v>
      </c>
      <c r="F7" s="14" t="s">
        <v>42</v>
      </c>
      <c r="G7" s="14" t="s">
        <v>43</v>
      </c>
      <c r="H7" s="15"/>
      <c r="I7" s="18">
        <v>1</v>
      </c>
      <c r="J7" s="15"/>
      <c r="K7" s="19">
        <v>1</v>
      </c>
      <c r="L7" s="19"/>
      <c r="M7" s="19">
        <v>1</v>
      </c>
      <c r="N7" s="19"/>
      <c r="O7" s="19"/>
      <c r="P7" s="19">
        <v>1</v>
      </c>
      <c r="Q7" s="19"/>
      <c r="R7" s="14">
        <v>962</v>
      </c>
      <c r="S7" s="28">
        <v>50</v>
      </c>
      <c r="T7" s="28"/>
      <c r="U7" s="26">
        <f t="shared" si="0"/>
        <v>1012</v>
      </c>
      <c r="V7" s="29">
        <v>45545</v>
      </c>
    </row>
    <row r="8" customHeight="1" spans="1:22">
      <c r="A8" s="11">
        <v>5</v>
      </c>
      <c r="B8" s="14" t="s">
        <v>40</v>
      </c>
      <c r="C8" s="14" t="s">
        <v>44</v>
      </c>
      <c r="D8" s="14" t="s">
        <v>30</v>
      </c>
      <c r="E8" s="14">
        <v>54</v>
      </c>
      <c r="F8" s="14" t="s">
        <v>42</v>
      </c>
      <c r="G8" s="14" t="s">
        <v>45</v>
      </c>
      <c r="H8" s="15"/>
      <c r="I8" s="18">
        <v>1</v>
      </c>
      <c r="J8" s="15"/>
      <c r="K8" s="19">
        <v>1</v>
      </c>
      <c r="L8" s="19"/>
      <c r="M8" s="19"/>
      <c r="N8" s="19"/>
      <c r="O8" s="19">
        <v>1</v>
      </c>
      <c r="P8" s="19">
        <v>1</v>
      </c>
      <c r="Q8" s="19"/>
      <c r="R8" s="14">
        <v>962</v>
      </c>
      <c r="S8" s="28">
        <v>50</v>
      </c>
      <c r="T8" s="28"/>
      <c r="U8" s="26">
        <f t="shared" si="0"/>
        <v>1012</v>
      </c>
      <c r="V8" s="29">
        <v>45545</v>
      </c>
    </row>
    <row r="9" customHeight="1" spans="1:22">
      <c r="A9" s="11">
        <v>6</v>
      </c>
      <c r="B9" s="14" t="s">
        <v>46</v>
      </c>
      <c r="C9" s="14" t="s">
        <v>47</v>
      </c>
      <c r="D9" s="14" t="s">
        <v>34</v>
      </c>
      <c r="E9" s="14">
        <v>60</v>
      </c>
      <c r="F9" s="14" t="s">
        <v>48</v>
      </c>
      <c r="G9" s="14" t="s">
        <v>49</v>
      </c>
      <c r="H9" s="15"/>
      <c r="I9" s="18">
        <v>1</v>
      </c>
      <c r="J9" s="19">
        <v>1</v>
      </c>
      <c r="K9" s="15"/>
      <c r="L9" s="19"/>
      <c r="M9" s="19">
        <v>1</v>
      </c>
      <c r="N9" s="19"/>
      <c r="O9" s="19"/>
      <c r="P9" s="15"/>
      <c r="Q9" s="18">
        <v>1</v>
      </c>
      <c r="R9" s="14">
        <v>693</v>
      </c>
      <c r="S9" s="28"/>
      <c r="T9" s="28"/>
      <c r="U9" s="26">
        <f t="shared" si="0"/>
        <v>693</v>
      </c>
      <c r="V9" s="29">
        <v>45545</v>
      </c>
    </row>
    <row r="10" customHeight="1" spans="1:22">
      <c r="A10" s="11">
        <v>7</v>
      </c>
      <c r="B10" s="14" t="s">
        <v>46</v>
      </c>
      <c r="C10" s="14" t="s">
        <v>50</v>
      </c>
      <c r="D10" s="14" t="s">
        <v>34</v>
      </c>
      <c r="E10" s="14">
        <v>21</v>
      </c>
      <c r="F10" s="14" t="s">
        <v>51</v>
      </c>
      <c r="G10" s="14" t="s">
        <v>52</v>
      </c>
      <c r="H10" s="15"/>
      <c r="I10" s="18">
        <v>1</v>
      </c>
      <c r="J10" s="19"/>
      <c r="K10" s="15"/>
      <c r="L10" s="19">
        <v>1</v>
      </c>
      <c r="M10" s="19"/>
      <c r="N10" s="19"/>
      <c r="O10" s="19">
        <v>1</v>
      </c>
      <c r="P10" s="15"/>
      <c r="Q10" s="18">
        <v>1</v>
      </c>
      <c r="R10" s="14">
        <v>693</v>
      </c>
      <c r="S10" s="28">
        <v>80</v>
      </c>
      <c r="T10" s="28"/>
      <c r="U10" s="26">
        <f t="shared" si="0"/>
        <v>773</v>
      </c>
      <c r="V10" s="29">
        <v>45545</v>
      </c>
    </row>
    <row r="11" customHeight="1" spans="1:22">
      <c r="A11" s="11">
        <v>8</v>
      </c>
      <c r="B11" s="14" t="s">
        <v>53</v>
      </c>
      <c r="C11" s="14" t="s">
        <v>54</v>
      </c>
      <c r="D11" s="14" t="s">
        <v>30</v>
      </c>
      <c r="E11" s="14">
        <v>44</v>
      </c>
      <c r="F11" s="14" t="s">
        <v>55</v>
      </c>
      <c r="G11" s="14" t="s">
        <v>56</v>
      </c>
      <c r="H11" s="15"/>
      <c r="I11" s="18">
        <v>1</v>
      </c>
      <c r="J11" s="19"/>
      <c r="K11" s="15"/>
      <c r="L11" s="19">
        <v>1</v>
      </c>
      <c r="M11" s="19"/>
      <c r="N11" s="19"/>
      <c r="O11" s="19">
        <v>1</v>
      </c>
      <c r="P11" s="15"/>
      <c r="Q11" s="18">
        <v>1</v>
      </c>
      <c r="R11" s="14">
        <v>693</v>
      </c>
      <c r="S11" s="28">
        <v>80</v>
      </c>
      <c r="T11" s="28"/>
      <c r="U11" s="26">
        <f t="shared" si="0"/>
        <v>773</v>
      </c>
      <c r="V11" s="29">
        <v>45545</v>
      </c>
    </row>
    <row r="12" customHeight="1" spans="1:22">
      <c r="A12" s="11">
        <v>9</v>
      </c>
      <c r="B12" s="14" t="s">
        <v>53</v>
      </c>
      <c r="C12" s="14" t="s">
        <v>57</v>
      </c>
      <c r="D12" s="14" t="s">
        <v>34</v>
      </c>
      <c r="E12" s="14">
        <v>47</v>
      </c>
      <c r="F12" s="14" t="s">
        <v>55</v>
      </c>
      <c r="G12" s="14" t="s">
        <v>58</v>
      </c>
      <c r="H12" s="15"/>
      <c r="I12" s="18">
        <v>1</v>
      </c>
      <c r="J12" s="19"/>
      <c r="K12" s="15"/>
      <c r="L12" s="19">
        <v>1</v>
      </c>
      <c r="M12" s="19"/>
      <c r="N12" s="19"/>
      <c r="O12" s="19">
        <v>1</v>
      </c>
      <c r="P12" s="15"/>
      <c r="Q12" s="18">
        <v>1</v>
      </c>
      <c r="R12" s="14">
        <v>693</v>
      </c>
      <c r="S12" s="28">
        <v>80</v>
      </c>
      <c r="T12" s="28"/>
      <c r="U12" s="26">
        <f t="shared" si="0"/>
        <v>773</v>
      </c>
      <c r="V12" s="29">
        <v>45545</v>
      </c>
    </row>
    <row r="13" customHeight="1" spans="1:22">
      <c r="A13" s="11">
        <v>10</v>
      </c>
      <c r="B13" s="14" t="s">
        <v>53</v>
      </c>
      <c r="C13" s="14" t="s">
        <v>59</v>
      </c>
      <c r="D13" s="14" t="s">
        <v>30</v>
      </c>
      <c r="E13" s="14">
        <v>14</v>
      </c>
      <c r="F13" s="14" t="s">
        <v>55</v>
      </c>
      <c r="G13" s="14" t="s">
        <v>60</v>
      </c>
      <c r="H13" s="15"/>
      <c r="I13" s="18">
        <v>1</v>
      </c>
      <c r="J13" s="19"/>
      <c r="K13" s="15"/>
      <c r="L13" s="19">
        <v>1</v>
      </c>
      <c r="M13" s="19"/>
      <c r="N13" s="19">
        <v>1</v>
      </c>
      <c r="O13" s="19">
        <v>1</v>
      </c>
      <c r="P13" s="15"/>
      <c r="Q13" s="18">
        <v>1</v>
      </c>
      <c r="R13" s="14">
        <v>693</v>
      </c>
      <c r="S13" s="28">
        <v>80</v>
      </c>
      <c r="T13" s="28"/>
      <c r="U13" s="26">
        <f t="shared" si="0"/>
        <v>773</v>
      </c>
      <c r="V13" s="29">
        <v>45545</v>
      </c>
    </row>
    <row r="14" customHeight="1" spans="1:22">
      <c r="A14" s="11">
        <v>11</v>
      </c>
      <c r="B14" s="14" t="s">
        <v>53</v>
      </c>
      <c r="C14" s="14" t="s">
        <v>61</v>
      </c>
      <c r="D14" s="14" t="s">
        <v>34</v>
      </c>
      <c r="E14" s="14">
        <v>17</v>
      </c>
      <c r="F14" s="14" t="s">
        <v>55</v>
      </c>
      <c r="G14" s="14" t="s">
        <v>62</v>
      </c>
      <c r="H14" s="15"/>
      <c r="I14" s="18">
        <v>1</v>
      </c>
      <c r="J14" s="19"/>
      <c r="K14" s="15"/>
      <c r="L14" s="19">
        <v>1</v>
      </c>
      <c r="M14" s="19"/>
      <c r="N14" s="19">
        <v>1</v>
      </c>
      <c r="O14" s="19">
        <v>1</v>
      </c>
      <c r="P14" s="15"/>
      <c r="Q14" s="18">
        <v>1</v>
      </c>
      <c r="R14" s="14">
        <v>693</v>
      </c>
      <c r="S14" s="28">
        <v>80</v>
      </c>
      <c r="T14" s="28"/>
      <c r="U14" s="26">
        <f t="shared" si="0"/>
        <v>773</v>
      </c>
      <c r="V14" s="29">
        <v>45545</v>
      </c>
    </row>
    <row r="15" customHeight="1" spans="1:22">
      <c r="A15" s="11">
        <v>12</v>
      </c>
      <c r="B15" s="14" t="s">
        <v>63</v>
      </c>
      <c r="C15" s="14" t="s">
        <v>64</v>
      </c>
      <c r="D15" s="14" t="s">
        <v>34</v>
      </c>
      <c r="E15" s="14">
        <v>60</v>
      </c>
      <c r="F15" s="14" t="s">
        <v>65</v>
      </c>
      <c r="G15" s="14" t="s">
        <v>66</v>
      </c>
      <c r="H15" s="15"/>
      <c r="I15" s="18">
        <v>1</v>
      </c>
      <c r="J15" s="19">
        <v>1</v>
      </c>
      <c r="K15" s="15"/>
      <c r="L15" s="19"/>
      <c r="M15" s="19">
        <v>1</v>
      </c>
      <c r="N15" s="19"/>
      <c r="O15" s="19"/>
      <c r="P15" s="15"/>
      <c r="Q15" s="18">
        <v>1</v>
      </c>
      <c r="R15" s="14">
        <v>693</v>
      </c>
      <c r="S15" s="28"/>
      <c r="T15" s="28"/>
      <c r="U15" s="26">
        <f t="shared" si="0"/>
        <v>693</v>
      </c>
      <c r="V15" s="29">
        <v>45545</v>
      </c>
    </row>
    <row r="16" customHeight="1" spans="1:22">
      <c r="A16" s="11">
        <v>13</v>
      </c>
      <c r="B16" s="14" t="s">
        <v>63</v>
      </c>
      <c r="C16" s="14" t="s">
        <v>67</v>
      </c>
      <c r="D16" s="14" t="s">
        <v>34</v>
      </c>
      <c r="E16" s="14">
        <v>60</v>
      </c>
      <c r="F16" s="14" t="s">
        <v>68</v>
      </c>
      <c r="G16" s="14" t="s">
        <v>69</v>
      </c>
      <c r="H16" s="15"/>
      <c r="I16" s="18">
        <v>1</v>
      </c>
      <c r="J16" s="19">
        <v>1</v>
      </c>
      <c r="K16" s="15"/>
      <c r="L16" s="19"/>
      <c r="M16" s="19">
        <v>1</v>
      </c>
      <c r="N16" s="19"/>
      <c r="O16" s="19"/>
      <c r="P16" s="15"/>
      <c r="Q16" s="18">
        <v>1</v>
      </c>
      <c r="R16" s="14">
        <v>693</v>
      </c>
      <c r="S16" s="28"/>
      <c r="T16" s="28"/>
      <c r="U16" s="26">
        <f t="shared" si="0"/>
        <v>693</v>
      </c>
      <c r="V16" s="29">
        <v>45545</v>
      </c>
    </row>
    <row r="17" customHeight="1" spans="1:22">
      <c r="A17" s="11">
        <v>14</v>
      </c>
      <c r="B17" s="14" t="s">
        <v>63</v>
      </c>
      <c r="C17" s="14" t="s">
        <v>70</v>
      </c>
      <c r="D17" s="14" t="s">
        <v>34</v>
      </c>
      <c r="E17" s="14">
        <v>60</v>
      </c>
      <c r="F17" s="14" t="s">
        <v>65</v>
      </c>
      <c r="G17" s="14" t="s">
        <v>71</v>
      </c>
      <c r="H17" s="15"/>
      <c r="I17" s="18">
        <v>1</v>
      </c>
      <c r="J17" s="19">
        <v>1</v>
      </c>
      <c r="K17" s="15"/>
      <c r="L17" s="19"/>
      <c r="M17" s="19">
        <v>1</v>
      </c>
      <c r="N17" s="19"/>
      <c r="O17" s="19"/>
      <c r="P17" s="15"/>
      <c r="Q17" s="18">
        <v>1</v>
      </c>
      <c r="R17" s="14">
        <v>693</v>
      </c>
      <c r="S17" s="28"/>
      <c r="T17" s="28"/>
      <c r="U17" s="26">
        <f t="shared" si="0"/>
        <v>693</v>
      </c>
      <c r="V17" s="29">
        <v>45545</v>
      </c>
    </row>
    <row r="18" customHeight="1" spans="1:22">
      <c r="A18" s="11">
        <v>15</v>
      </c>
      <c r="B18" s="14" t="s">
        <v>28</v>
      </c>
      <c r="C18" s="14" t="s">
        <v>72</v>
      </c>
      <c r="D18" s="14" t="s">
        <v>34</v>
      </c>
      <c r="E18" s="14">
        <v>51</v>
      </c>
      <c r="F18" s="14" t="s">
        <v>35</v>
      </c>
      <c r="G18" s="14" t="s">
        <v>73</v>
      </c>
      <c r="H18" s="15"/>
      <c r="I18" s="18">
        <v>1</v>
      </c>
      <c r="J18" s="19">
        <v>1</v>
      </c>
      <c r="K18" s="15"/>
      <c r="L18" s="19"/>
      <c r="M18" s="19"/>
      <c r="N18" s="19"/>
      <c r="O18" s="19">
        <v>1</v>
      </c>
      <c r="P18" s="15"/>
      <c r="Q18" s="18">
        <v>1</v>
      </c>
      <c r="R18" s="14">
        <v>693</v>
      </c>
      <c r="S18" s="28"/>
      <c r="T18" s="28"/>
      <c r="U18" s="26">
        <f t="shared" si="0"/>
        <v>693</v>
      </c>
      <c r="V18" s="29">
        <v>45545</v>
      </c>
    </row>
    <row r="19" customHeight="1" spans="1:22">
      <c r="A19" s="11">
        <v>16</v>
      </c>
      <c r="B19" s="14" t="s">
        <v>74</v>
      </c>
      <c r="C19" s="14" t="s">
        <v>75</v>
      </c>
      <c r="D19" s="14" t="s">
        <v>34</v>
      </c>
      <c r="E19" s="14">
        <v>60</v>
      </c>
      <c r="F19" s="14" t="s">
        <v>76</v>
      </c>
      <c r="G19" s="14" t="s">
        <v>77</v>
      </c>
      <c r="H19" s="15"/>
      <c r="I19" s="18">
        <v>1</v>
      </c>
      <c r="J19" s="19">
        <v>1</v>
      </c>
      <c r="K19" s="15"/>
      <c r="L19" s="19"/>
      <c r="M19" s="19">
        <v>1</v>
      </c>
      <c r="N19" s="19"/>
      <c r="O19" s="19"/>
      <c r="P19" s="15"/>
      <c r="Q19" s="18">
        <v>1</v>
      </c>
      <c r="R19" s="14">
        <v>693</v>
      </c>
      <c r="S19" s="28"/>
      <c r="T19" s="28"/>
      <c r="U19" s="26">
        <f t="shared" si="0"/>
        <v>693</v>
      </c>
      <c r="V19" s="29">
        <v>45545</v>
      </c>
    </row>
    <row r="20" customHeight="1" spans="1:22">
      <c r="A20" s="11">
        <v>17</v>
      </c>
      <c r="B20" s="14" t="s">
        <v>78</v>
      </c>
      <c r="C20" s="14" t="s">
        <v>79</v>
      </c>
      <c r="D20" s="14" t="s">
        <v>34</v>
      </c>
      <c r="E20" s="14">
        <v>60</v>
      </c>
      <c r="F20" s="14" t="s">
        <v>80</v>
      </c>
      <c r="G20" s="14" t="s">
        <v>81</v>
      </c>
      <c r="H20" s="15"/>
      <c r="I20" s="18">
        <v>1</v>
      </c>
      <c r="J20" s="19">
        <v>1</v>
      </c>
      <c r="K20" s="15"/>
      <c r="L20" s="19"/>
      <c r="M20" s="19">
        <v>1</v>
      </c>
      <c r="N20" s="19"/>
      <c r="O20" s="19"/>
      <c r="P20" s="15"/>
      <c r="Q20" s="18">
        <v>1</v>
      </c>
      <c r="R20" s="14">
        <v>693</v>
      </c>
      <c r="S20" s="28"/>
      <c r="T20" s="28"/>
      <c r="U20" s="26">
        <f t="shared" si="0"/>
        <v>693</v>
      </c>
      <c r="V20" s="29">
        <v>45545</v>
      </c>
    </row>
    <row r="21" customHeight="1" spans="1:22">
      <c r="A21" s="11">
        <v>18</v>
      </c>
      <c r="B21" s="14" t="s">
        <v>74</v>
      </c>
      <c r="C21" s="14" t="s">
        <v>82</v>
      </c>
      <c r="D21" s="14" t="s">
        <v>34</v>
      </c>
      <c r="E21" s="14">
        <v>60</v>
      </c>
      <c r="F21" s="14" t="s">
        <v>83</v>
      </c>
      <c r="G21" s="14" t="s">
        <v>84</v>
      </c>
      <c r="H21" s="15"/>
      <c r="I21" s="18">
        <v>1</v>
      </c>
      <c r="J21" s="19">
        <v>1</v>
      </c>
      <c r="K21" s="15"/>
      <c r="L21" s="19"/>
      <c r="M21" s="19">
        <v>1</v>
      </c>
      <c r="N21" s="19"/>
      <c r="O21" s="19"/>
      <c r="P21" s="15"/>
      <c r="Q21" s="18">
        <v>1</v>
      </c>
      <c r="R21" s="14">
        <v>693</v>
      </c>
      <c r="S21" s="28"/>
      <c r="T21" s="28"/>
      <c r="U21" s="26">
        <f t="shared" si="0"/>
        <v>693</v>
      </c>
      <c r="V21" s="29">
        <v>45545</v>
      </c>
    </row>
    <row r="22" customHeight="1" spans="1:22">
      <c r="A22" s="11">
        <v>19</v>
      </c>
      <c r="B22" s="14" t="s">
        <v>53</v>
      </c>
      <c r="C22" s="14" t="s">
        <v>85</v>
      </c>
      <c r="D22" s="14" t="s">
        <v>34</v>
      </c>
      <c r="E22" s="14">
        <v>36</v>
      </c>
      <c r="F22" s="14" t="s">
        <v>86</v>
      </c>
      <c r="G22" s="14" t="s">
        <v>87</v>
      </c>
      <c r="H22" s="15"/>
      <c r="I22" s="18">
        <v>1</v>
      </c>
      <c r="J22" s="19"/>
      <c r="K22" s="15"/>
      <c r="L22" s="19">
        <v>1</v>
      </c>
      <c r="M22" s="19"/>
      <c r="N22" s="19"/>
      <c r="O22" s="19">
        <v>1</v>
      </c>
      <c r="P22" s="15"/>
      <c r="Q22" s="18">
        <v>1</v>
      </c>
      <c r="R22" s="14">
        <v>693</v>
      </c>
      <c r="S22" s="28">
        <v>80</v>
      </c>
      <c r="T22" s="28"/>
      <c r="U22" s="26">
        <f t="shared" si="0"/>
        <v>773</v>
      </c>
      <c r="V22" s="29">
        <v>45545</v>
      </c>
    </row>
    <row r="23" customHeight="1" spans="1:22">
      <c r="A23" s="11">
        <v>20</v>
      </c>
      <c r="B23" s="14" t="s">
        <v>78</v>
      </c>
      <c r="C23" s="14" t="s">
        <v>88</v>
      </c>
      <c r="D23" s="14" t="s">
        <v>34</v>
      </c>
      <c r="E23" s="14">
        <v>60</v>
      </c>
      <c r="F23" s="14" t="s">
        <v>89</v>
      </c>
      <c r="G23" s="14" t="s">
        <v>90</v>
      </c>
      <c r="H23" s="15"/>
      <c r="I23" s="18">
        <v>1</v>
      </c>
      <c r="J23" s="19">
        <v>1</v>
      </c>
      <c r="K23" s="15"/>
      <c r="L23" s="19"/>
      <c r="M23" s="19">
        <v>1</v>
      </c>
      <c r="N23" s="19"/>
      <c r="O23" s="19"/>
      <c r="P23" s="15"/>
      <c r="Q23" s="18">
        <v>1</v>
      </c>
      <c r="R23" s="14">
        <v>693</v>
      </c>
      <c r="S23" s="28"/>
      <c r="T23" s="28"/>
      <c r="U23" s="26">
        <f t="shared" si="0"/>
        <v>693</v>
      </c>
      <c r="V23" s="29">
        <v>45545</v>
      </c>
    </row>
  </sheetData>
  <autoFilter xmlns:etc="http://www.wps.cn/officeDocument/2017/etCustomData" ref="A3:AD23" etc:filterBottomFollowUsedRange="0">
    <extLst/>
  </autoFilter>
  <sortState ref="A64:AV6619">
    <sortCondition ref="C64:C6619"/>
  </sortState>
  <mergeCells count="19">
    <mergeCell ref="A1:V1"/>
    <mergeCell ref="H2:I2"/>
    <mergeCell ref="J2:L2"/>
    <mergeCell ref="M2:O2"/>
    <mergeCell ref="P2:Q2"/>
    <mergeCell ref="A2:A3"/>
    <mergeCell ref="B2:B3"/>
    <mergeCell ref="C2:C3"/>
    <mergeCell ref="D2:D3"/>
    <mergeCell ref="E2:E3"/>
    <mergeCell ref="F2:F3"/>
    <mergeCell ref="G2:G3"/>
    <mergeCell ref="R2:R3"/>
    <mergeCell ref="S2:S3"/>
    <mergeCell ref="T2:T3"/>
    <mergeCell ref="U2:U3"/>
    <mergeCell ref="V2:V3"/>
    <mergeCell ref="W2:W3"/>
    <mergeCell ref="AD2:AD3"/>
  </mergeCells>
  <pageMargins left="0.289583333333333" right="0.159722222222222" top="0.314583333333333" bottom="0.25" header="0.314583333333333" footer="0.159722222222222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繁星点点</cp:lastModifiedBy>
  <dcterms:created xsi:type="dcterms:W3CDTF">2019-06-25T02:24:00Z</dcterms:created>
  <cp:lastPrinted>2019-11-21T06:55:00Z</cp:lastPrinted>
  <dcterms:modified xsi:type="dcterms:W3CDTF">2024-10-18T08:38:33Z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7867C49C1D3A4153AC1FE978308717DF</vt:lpwstr>
  </property>
</Properties>
</file>